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codeName="ThisWorkbook"/>
  <bookViews>
    <workbookView xWindow="3930" yWindow="2010" windowWidth="17400" windowHeight="13080"/>
  </bookViews>
  <sheets>
    <sheet name="LISTINO PREZZI - Articoli" sheetId="1" r:id="rId1"/>
  </sheets>
  <definedNames>
    <definedName name="Excel_BuiltIn__FilterDatabase">'LISTINO PREZZI - Articoli'!$B$2:$I$16</definedName>
    <definedName name="M_g_zz1n0">#REF!</definedName>
    <definedName name="M_g_zz1n0.mdb_MagazzinoTbl">#REF!</definedName>
    <definedName name="_xlnm.Print_Area" localSheetId="0">'LISTINO PREZZI - Articoli'!$B$2:$I$48</definedName>
  </definedNames>
  <calcPr calcId="179017" concurrentCalc="0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E48" i="1"/>
</calcChain>
</file>

<file path=xl/sharedStrings.xml><?xml version="1.0" encoding="utf-8"?>
<sst xmlns="http://schemas.openxmlformats.org/spreadsheetml/2006/main" count="267" uniqueCount="123">
  <si>
    <t>SKU</t>
  </si>
  <si>
    <t>Pic</t>
  </si>
  <si>
    <t>EAN</t>
  </si>
  <si>
    <t>Gender</t>
  </si>
  <si>
    <t>Matter</t>
  </si>
  <si>
    <t>Manufacturing</t>
  </si>
  <si>
    <t>Ad 31 Brown</t>
  </si>
  <si>
    <t>0212214031019</t>
  </si>
  <si>
    <t>48x29x15 cm</t>
  </si>
  <si>
    <t>Woman Bag</t>
  </si>
  <si>
    <t xml:space="preserve">Genuine Cow Leather </t>
  </si>
  <si>
    <t>Made in Italy</t>
  </si>
  <si>
    <t>7005 T.Moro</t>
  </si>
  <si>
    <t>0230307005013</t>
  </si>
  <si>
    <t>50x25x15 cm</t>
  </si>
  <si>
    <t>2150 G Cognac</t>
  </si>
  <si>
    <t>29x32x14 cm</t>
  </si>
  <si>
    <t>7005 Brown</t>
  </si>
  <si>
    <t>0212307005019</t>
  </si>
  <si>
    <t>5262 Zebra</t>
  </si>
  <si>
    <t>0311505262016</t>
  </si>
  <si>
    <t>40x30x14 cm</t>
  </si>
  <si>
    <t>Ad 31 Black</t>
  </si>
  <si>
    <t>0211214031012</t>
  </si>
  <si>
    <t>4042 Black</t>
  </si>
  <si>
    <t>0211404042019</t>
  </si>
  <si>
    <t>47x30x25 cm</t>
  </si>
  <si>
    <t>Travel Bag</t>
  </si>
  <si>
    <t>4041brown</t>
  </si>
  <si>
    <t>P 87 White</t>
  </si>
  <si>
    <t>0249215087011</t>
  </si>
  <si>
    <t>34x28x12 cm</t>
  </si>
  <si>
    <t>4885 Brown</t>
  </si>
  <si>
    <t>0212404885019</t>
  </si>
  <si>
    <t>36x25x18 cm</t>
  </si>
  <si>
    <t>7007 marrone</t>
  </si>
  <si>
    <t>0239207007011</t>
  </si>
  <si>
    <t>45x30x10 cm</t>
  </si>
  <si>
    <t>8815 Brown</t>
  </si>
  <si>
    <t>0212408815012</t>
  </si>
  <si>
    <t>46x36x28 cm</t>
  </si>
  <si>
    <t>8815 T.Moro</t>
  </si>
  <si>
    <t>0230408815016</t>
  </si>
  <si>
    <t>P 810 Brown</t>
  </si>
  <si>
    <t>0212215810019</t>
  </si>
  <si>
    <t>4033brown</t>
  </si>
  <si>
    <t>36x24x16 cm</t>
  </si>
  <si>
    <t>Business Bag</t>
  </si>
  <si>
    <t>1938nero</t>
  </si>
  <si>
    <t>5262 Leo</t>
  </si>
  <si>
    <t>0389505262015</t>
  </si>
  <si>
    <t>4007 Red</t>
  </si>
  <si>
    <t>0205404007017</t>
  </si>
  <si>
    <t>53x38x29 cm</t>
  </si>
  <si>
    <t>4008 Red</t>
  </si>
  <si>
    <t>0205404008014</t>
  </si>
  <si>
    <t>46x36x24 cm</t>
  </si>
  <si>
    <t>4008 Black</t>
  </si>
  <si>
    <t>0211404008015</t>
  </si>
  <si>
    <t>4010 Brown</t>
  </si>
  <si>
    <t>0212404010015</t>
  </si>
  <si>
    <t>45x13x31 cm</t>
  </si>
  <si>
    <t>4013 Brown</t>
  </si>
  <si>
    <t>0212404013016</t>
  </si>
  <si>
    <t>43x31x22 cm</t>
  </si>
  <si>
    <t>4044 Brown</t>
  </si>
  <si>
    <t>0212404044010</t>
  </si>
  <si>
    <t>54x47x27 cm</t>
  </si>
  <si>
    <t>4047 Black</t>
  </si>
  <si>
    <t>0211404047014</t>
  </si>
  <si>
    <t>41x30x14 cm</t>
  </si>
  <si>
    <t>4507 Brown</t>
  </si>
  <si>
    <t>0212404507010</t>
  </si>
  <si>
    <t>42x30x12 cm</t>
  </si>
  <si>
    <t>4507 Black</t>
  </si>
  <si>
    <t>0211404507013</t>
  </si>
  <si>
    <t>4507 Honey</t>
  </si>
  <si>
    <t>0228404507011</t>
  </si>
  <si>
    <t>4509 Black</t>
  </si>
  <si>
    <t>0211404509017</t>
  </si>
  <si>
    <t>43x31x19+2 cm</t>
  </si>
  <si>
    <t>4511 Brown</t>
  </si>
  <si>
    <t>0212404511017</t>
  </si>
  <si>
    <t>4039 Brown</t>
  </si>
  <si>
    <t>0212404039016</t>
  </si>
  <si>
    <t>53x33x26 cm</t>
  </si>
  <si>
    <t>4403 Black</t>
  </si>
  <si>
    <t>0211404403018</t>
  </si>
  <si>
    <t>37x27x10 cm</t>
  </si>
  <si>
    <t>5262 Zebra Black</t>
  </si>
  <si>
    <t>0338505262013</t>
  </si>
  <si>
    <t>2126 Brown</t>
  </si>
  <si>
    <t>0212402126015</t>
  </si>
  <si>
    <t>28x30x9 cm</t>
  </si>
  <si>
    <t>2126 Red</t>
  </si>
  <si>
    <t>0205402126017</t>
  </si>
  <si>
    <t>4002 black</t>
  </si>
  <si>
    <t>41x31x17 cm</t>
  </si>
  <si>
    <t>4016 BROWN</t>
  </si>
  <si>
    <t>4016 Black</t>
  </si>
  <si>
    <t>0211404016010</t>
  </si>
  <si>
    <t>4017 Black</t>
  </si>
  <si>
    <t>0211404017017</t>
  </si>
  <si>
    <t>41x32x12 cm</t>
  </si>
  <si>
    <t>4017 Brown</t>
  </si>
  <si>
    <t>0212404017014</t>
  </si>
  <si>
    <t>4402 Black</t>
  </si>
  <si>
    <t>0211404402011</t>
  </si>
  <si>
    <t>42x30x10 cm</t>
  </si>
  <si>
    <t>4402 Brown</t>
  </si>
  <si>
    <t>0212404402018</t>
  </si>
  <si>
    <t>4513 Brown</t>
  </si>
  <si>
    <t>0212404513011</t>
  </si>
  <si>
    <t>46x35x25 cm</t>
  </si>
  <si>
    <t>4029nero</t>
  </si>
  <si>
    <t>4029 Red</t>
  </si>
  <si>
    <t>0205404029019</t>
  </si>
  <si>
    <t>8517nero</t>
  </si>
  <si>
    <t>P.Pubblico</t>
  </si>
  <si>
    <t>TOT Valore</t>
  </si>
  <si>
    <t>Q.tà</t>
  </si>
  <si>
    <t>Misure</t>
  </si>
  <si>
    <t>Offerta MASI BORSE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</si>
</sst>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000"/>
    <numFmt numFmtId="165" formatCode="mmm\ d&quot;, &quot;yyyy"/>
    <numFmt numFmtId="166" formatCode="#,##0.00\ &quot;€&quot;"/>
  </numFmts>
  <fonts count="11">
    <font>
      <sz val="11"/>
      <color indexed="8"/>
      <name val="宋体"/>
      <family val="2"/>
      <charset val="134"/>
    </font>
    <font>
      <sz val="11"/>
      <color indexed="62"/>
      <name val="Calibri"/>
      <family val="2"/>
    </font>
    <font>
      <sz val="11"/>
      <color indexed="8"/>
      <name val="Helvetica Neue"/>
    </font>
    <font>
      <sz val="10"/>
      <name val="Arial"/>
    </font>
    <font>
      <sz val="8"/>
      <name val="宋体"/>
      <family val="2"/>
      <charset val="134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12"/>
      <color indexed="54"/>
      <name val="Calibri"/>
      <family val="2"/>
    </font>
    <font>
      <b/>
      <sz val="12"/>
      <name val="Calibri"/>
      <family val="2"/>
    </font>
    <font>
      <sz val="16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26"/>
      </patternFill>
    </fill>
    <fill>
      <patternFill patternType="solid">
        <fgColor indexed="9"/>
        <bgColor indexed="34"/>
      </patternFill>
    </fill>
    <fill>
      <patternFill patternType="solid">
        <fgColor indexed="9"/>
        <bgColor indexed="16"/>
      </patternFill>
    </fill>
    <fill>
      <patternFill patternType="solid">
        <fgColor indexed="27"/>
        <b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16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top"/>
    </xf>
    <xf numFmtId="0" fontId="1" fillId="2" borderId="1" applyNumberFormat="0" applyProtection="0">
      <alignment vertical="top"/>
    </xf>
    <xf numFmtId="0" fontId="2" fillId="0" borderId="0" applyNumberFormat="0" applyFill="0" applyBorder="0" applyProtection="0">
      <alignment vertical="top"/>
    </xf>
    <xf numFmtId="0" fontId="2" fillId="0" borderId="0" applyNumberFormat="0" applyFill="0" applyBorder="0" applyProtection="0">
      <alignment vertical="top"/>
    </xf>
    <xf numFmtId="0" fontId="3" fillId="0" borderId="0"/>
    <xf numFmtId="0" fontId="3" fillId="0" borderId="0"/>
  </cellStyleXfs>
  <cellXfs count="53">
    <xf numFmtId="0" fontId="0" fillId="0" borderId="0" xfId="0">
      <alignment vertical="top"/>
    </xf>
    <xf numFmtId="0" fontId="6" fillId="3" borderId="2" xfId="5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vertical="top" wrapText="1"/>
    </xf>
    <xf numFmtId="49" fontId="6" fillId="3" borderId="2" xfId="4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7" fillId="3" borderId="2" xfId="5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vertical="top" wrapText="1"/>
    </xf>
    <xf numFmtId="0" fontId="8" fillId="3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 applyProtection="1">
      <alignment horizontal="center" vertical="center"/>
      <protection locked="0"/>
    </xf>
    <xf numFmtId="1" fontId="6" fillId="3" borderId="2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 applyProtection="1">
      <alignment horizontal="center" vertical="center"/>
      <protection locked="0"/>
    </xf>
    <xf numFmtId="0" fontId="6" fillId="3" borderId="2" xfId="1" applyNumberFormat="1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4" borderId="2" xfId="5" applyFont="1" applyFill="1" applyBorder="1" applyAlignment="1">
      <alignment horizontal="center" vertical="center"/>
    </xf>
    <xf numFmtId="0" fontId="7" fillId="4" borderId="2" xfId="1" applyNumberFormat="1" applyFont="1" applyFill="1" applyBorder="1" applyAlignment="1" applyProtection="1">
      <alignment horizontal="center" vertical="center" wrapText="1"/>
    </xf>
    <xf numFmtId="49" fontId="6" fillId="4" borderId="2" xfId="4" applyNumberFormat="1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vertical="top" wrapText="1"/>
    </xf>
    <xf numFmtId="0" fontId="6" fillId="0" borderId="0" xfId="0" applyFont="1">
      <alignment vertical="top"/>
    </xf>
    <xf numFmtId="0" fontId="7" fillId="3" borderId="2" xfId="1" applyNumberFormat="1" applyFont="1" applyFill="1" applyBorder="1" applyAlignment="1" applyProtection="1">
      <alignment horizontal="center" vertical="center" wrapText="1"/>
    </xf>
    <xf numFmtId="0" fontId="6" fillId="3" borderId="2" xfId="4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49" fontId="6" fillId="0" borderId="2" xfId="4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vertical="top" wrapText="1"/>
    </xf>
    <xf numFmtId="0" fontId="7" fillId="0" borderId="2" xfId="5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vertical="top" wrapText="1"/>
    </xf>
    <xf numFmtId="0" fontId="6" fillId="0" borderId="0" xfId="0" applyFont="1" applyFill="1">
      <alignment vertical="top"/>
    </xf>
    <xf numFmtId="0" fontId="6" fillId="0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center" vertical="center" wrapText="1"/>
    </xf>
    <xf numFmtId="164" fontId="9" fillId="5" borderId="2" xfId="0" applyNumberFormat="1" applyFont="1" applyFill="1" applyBorder="1" applyAlignment="1">
      <alignment horizontal="center" vertical="center" wrapText="1"/>
    </xf>
    <xf numFmtId="165" fontId="9" fillId="5" borderId="2" xfId="0" applyNumberFormat="1" applyFont="1" applyFill="1" applyBorder="1" applyAlignment="1">
      <alignment horizontal="center" vertical="center" wrapText="1"/>
    </xf>
    <xf numFmtId="165" fontId="9" fillId="5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166" fontId="9" fillId="6" borderId="4" xfId="0" applyNumberFormat="1" applyFont="1" applyFill="1" applyBorder="1" applyAlignment="1">
      <alignment vertical="center" wrapText="1"/>
    </xf>
    <xf numFmtId="166" fontId="6" fillId="0" borderId="4" xfId="0" applyNumberFormat="1" applyFont="1" applyBorder="1" applyAlignment="1">
      <alignment vertical="center" wrapText="1"/>
    </xf>
    <xf numFmtId="166" fontId="6" fillId="0" borderId="0" xfId="0" applyNumberFormat="1" applyFont="1" applyAlignment="1">
      <alignment vertical="center" wrapText="1"/>
    </xf>
    <xf numFmtId="0" fontId="5" fillId="7" borderId="2" xfId="5" applyFont="1" applyFill="1" applyBorder="1" applyAlignment="1">
      <alignment horizontal="center" vertical="center"/>
    </xf>
    <xf numFmtId="0" fontId="5" fillId="7" borderId="2" xfId="0" applyNumberFormat="1" applyFont="1" applyFill="1" applyBorder="1" applyAlignment="1">
      <alignment vertical="top" wrapText="1"/>
    </xf>
    <xf numFmtId="49" fontId="5" fillId="7" borderId="2" xfId="4" applyNumberFormat="1" applyFont="1" applyFill="1" applyBorder="1" applyAlignment="1">
      <alignment horizontal="center" vertical="center" wrapText="1"/>
    </xf>
    <xf numFmtId="0" fontId="5" fillId="7" borderId="2" xfId="0" applyNumberFormat="1" applyFont="1" applyFill="1" applyBorder="1" applyAlignment="1">
      <alignment horizontal="center" vertical="center" wrapText="1"/>
    </xf>
    <xf numFmtId="0" fontId="9" fillId="7" borderId="2" xfId="5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5" fillId="7" borderId="3" xfId="0" applyNumberFormat="1" applyFont="1" applyFill="1" applyBorder="1" applyAlignment="1">
      <alignment horizontal="center" vertical="center" wrapText="1"/>
    </xf>
    <xf numFmtId="166" fontId="5" fillId="8" borderId="4" xfId="0" applyNumberFormat="1" applyFont="1" applyFill="1" applyBorder="1" applyAlignment="1">
      <alignment vertical="center" wrapText="1"/>
    </xf>
    <xf numFmtId="0" fontId="10" fillId="0" borderId="0" xfId="0" applyNumberFormat="1" applyFont="1" applyFill="1" applyAlignment="1">
      <alignment horizontal="center" vertical="center" wrapText="1"/>
    </xf>
  </cellXfs>
  <cellStyles count="6">
    <cellStyle name="Input" xfId="1" builtinId="20"/>
    <cellStyle name="Normal" xfId="0" builtinId="0"/>
    <cellStyle name="Normale 2" xfId="2"/>
    <cellStyle name="Normale 3" xfId="3"/>
    <cellStyle name="Normale_Foglio1" xfId="4"/>
    <cellStyle name="Normale_LISTINO PREZZI - Articoli" xfId="5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3F691E"/>
      <rgbColor rgb="00000080"/>
      <rgbColor rgb="007F6734"/>
      <rgbColor rgb="00800080"/>
      <rgbColor rgb="00008080"/>
      <rgbColor rgb="00C0C0C0"/>
      <rgbColor rgb="00808080"/>
      <rgbColor rgb="009999FF"/>
      <rgbColor rgb="00993366"/>
      <rgbColor rgb="00F2EAD3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56867"/>
      <rgbColor rgb="00969696"/>
      <rgbColor rgb="00003366"/>
      <rgbColor rgb="00339966"/>
      <rgbColor rgb="00003300"/>
      <rgbColor rgb="00333300"/>
      <rgbColor rgb="007F422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5</xdr:row>
      <xdr:rowOff>180975</xdr:rowOff>
    </xdr:from>
    <xdr:to>
      <xdr:col>2</xdr:col>
      <xdr:colOff>1476375</xdr:colOff>
      <xdr:row>5</xdr:row>
      <xdr:rowOff>1257300</xdr:rowOff>
    </xdr:to>
    <xdr:pic>
      <xdr:nvPicPr>
        <xdr:cNvPr id="1025" name="Immagine 1985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3550" y="6353175"/>
          <a:ext cx="137160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161925</xdr:colOff>
      <xdr:row>3</xdr:row>
      <xdr:rowOff>352425</xdr:rowOff>
    </xdr:from>
    <xdr:to>
      <xdr:col>2</xdr:col>
      <xdr:colOff>1533525</xdr:colOff>
      <xdr:row>3</xdr:row>
      <xdr:rowOff>1228725</xdr:rowOff>
    </xdr:to>
    <xdr:pic>
      <xdr:nvPicPr>
        <xdr:cNvPr id="1026" name="Immagine 19853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90700" y="3648075"/>
          <a:ext cx="1371600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7</xdr:row>
      <xdr:rowOff>161925</xdr:rowOff>
    </xdr:from>
    <xdr:to>
      <xdr:col>2</xdr:col>
      <xdr:colOff>1590675</xdr:colOff>
      <xdr:row>7</xdr:row>
      <xdr:rowOff>1343025</xdr:rowOff>
    </xdr:to>
    <xdr:pic>
      <xdr:nvPicPr>
        <xdr:cNvPr id="1027" name="Immagine 29460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695450" y="9210675"/>
          <a:ext cx="15240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12</xdr:row>
      <xdr:rowOff>114300</xdr:rowOff>
    </xdr:from>
    <xdr:to>
      <xdr:col>2</xdr:col>
      <xdr:colOff>1590675</xdr:colOff>
      <xdr:row>12</xdr:row>
      <xdr:rowOff>1304925</xdr:rowOff>
    </xdr:to>
    <xdr:pic>
      <xdr:nvPicPr>
        <xdr:cNvPr id="1028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95450" y="16354425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2</xdr:row>
      <xdr:rowOff>152400</xdr:rowOff>
    </xdr:from>
    <xdr:to>
      <xdr:col>2</xdr:col>
      <xdr:colOff>1600200</xdr:colOff>
      <xdr:row>2</xdr:row>
      <xdr:rowOff>1343025</xdr:rowOff>
    </xdr:to>
    <xdr:pic>
      <xdr:nvPicPr>
        <xdr:cNvPr id="1029" name="Immagine 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704975" y="2009775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42</xdr:row>
      <xdr:rowOff>142875</xdr:rowOff>
    </xdr:from>
    <xdr:to>
      <xdr:col>2</xdr:col>
      <xdr:colOff>1571625</xdr:colOff>
      <xdr:row>42</xdr:row>
      <xdr:rowOff>1323975</xdr:rowOff>
    </xdr:to>
    <xdr:pic>
      <xdr:nvPicPr>
        <xdr:cNvPr id="1030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695450" y="59531250"/>
          <a:ext cx="150495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30</xdr:row>
      <xdr:rowOff>142875</xdr:rowOff>
    </xdr:from>
    <xdr:to>
      <xdr:col>2</xdr:col>
      <xdr:colOff>1590675</xdr:colOff>
      <xdr:row>30</xdr:row>
      <xdr:rowOff>1323975</xdr:rowOff>
    </xdr:to>
    <xdr:pic>
      <xdr:nvPicPr>
        <xdr:cNvPr id="1031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695450" y="42271950"/>
          <a:ext cx="15240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40</xdr:row>
      <xdr:rowOff>85725</xdr:rowOff>
    </xdr:from>
    <xdr:to>
      <xdr:col>2</xdr:col>
      <xdr:colOff>1590675</xdr:colOff>
      <xdr:row>40</xdr:row>
      <xdr:rowOff>1285875</xdr:rowOff>
    </xdr:to>
    <xdr:pic>
      <xdr:nvPicPr>
        <xdr:cNvPr id="1032" name="Immagine 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695450" y="56597550"/>
          <a:ext cx="15240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39</xdr:row>
      <xdr:rowOff>85725</xdr:rowOff>
    </xdr:from>
    <xdr:to>
      <xdr:col>2</xdr:col>
      <xdr:colOff>1571625</xdr:colOff>
      <xdr:row>39</xdr:row>
      <xdr:rowOff>1285875</xdr:rowOff>
    </xdr:to>
    <xdr:pic>
      <xdr:nvPicPr>
        <xdr:cNvPr id="1033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695450" y="55159275"/>
          <a:ext cx="150495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</xdr:colOff>
      <xdr:row>38</xdr:row>
      <xdr:rowOff>123825</xdr:rowOff>
    </xdr:from>
    <xdr:to>
      <xdr:col>2</xdr:col>
      <xdr:colOff>1562100</xdr:colOff>
      <xdr:row>38</xdr:row>
      <xdr:rowOff>1323975</xdr:rowOff>
    </xdr:to>
    <xdr:pic>
      <xdr:nvPicPr>
        <xdr:cNvPr id="1034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676400" y="53759100"/>
          <a:ext cx="151447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</xdr:colOff>
      <xdr:row>25</xdr:row>
      <xdr:rowOff>123825</xdr:rowOff>
    </xdr:from>
    <xdr:to>
      <xdr:col>2</xdr:col>
      <xdr:colOff>1562100</xdr:colOff>
      <xdr:row>25</xdr:row>
      <xdr:rowOff>1323975</xdr:rowOff>
    </xdr:to>
    <xdr:pic>
      <xdr:nvPicPr>
        <xdr:cNvPr id="1035" name="Immagine 10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676400" y="35061525"/>
          <a:ext cx="151447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</xdr:colOff>
      <xdr:row>22</xdr:row>
      <xdr:rowOff>123825</xdr:rowOff>
    </xdr:from>
    <xdr:to>
      <xdr:col>2</xdr:col>
      <xdr:colOff>1562100</xdr:colOff>
      <xdr:row>22</xdr:row>
      <xdr:rowOff>1323975</xdr:rowOff>
    </xdr:to>
    <xdr:pic>
      <xdr:nvPicPr>
        <xdr:cNvPr id="1036" name="Immagine 12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76400" y="30746700"/>
          <a:ext cx="151447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23</xdr:row>
      <xdr:rowOff>66675</xdr:rowOff>
    </xdr:from>
    <xdr:to>
      <xdr:col>2</xdr:col>
      <xdr:colOff>1600200</xdr:colOff>
      <xdr:row>23</xdr:row>
      <xdr:rowOff>1257300</xdr:rowOff>
    </xdr:to>
    <xdr:pic>
      <xdr:nvPicPr>
        <xdr:cNvPr id="1037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704975" y="32127825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38100</xdr:colOff>
      <xdr:row>31</xdr:row>
      <xdr:rowOff>104775</xdr:rowOff>
    </xdr:from>
    <xdr:to>
      <xdr:col>2</xdr:col>
      <xdr:colOff>1562100</xdr:colOff>
      <xdr:row>31</xdr:row>
      <xdr:rowOff>1295400</xdr:rowOff>
    </xdr:to>
    <xdr:pic>
      <xdr:nvPicPr>
        <xdr:cNvPr id="1038" name="Immagine 11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666875" y="43672125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</xdr:colOff>
      <xdr:row>8</xdr:row>
      <xdr:rowOff>152400</xdr:rowOff>
    </xdr:from>
    <xdr:to>
      <xdr:col>2</xdr:col>
      <xdr:colOff>1571625</xdr:colOff>
      <xdr:row>8</xdr:row>
      <xdr:rowOff>1343025</xdr:rowOff>
    </xdr:to>
    <xdr:pic>
      <xdr:nvPicPr>
        <xdr:cNvPr id="1039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676400" y="10639425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24</xdr:row>
      <xdr:rowOff>66675</xdr:rowOff>
    </xdr:from>
    <xdr:to>
      <xdr:col>2</xdr:col>
      <xdr:colOff>1600200</xdr:colOff>
      <xdr:row>24</xdr:row>
      <xdr:rowOff>1257300</xdr:rowOff>
    </xdr:to>
    <xdr:pic>
      <xdr:nvPicPr>
        <xdr:cNvPr id="1040" name="Immagine 16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704975" y="33566100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32</xdr:row>
      <xdr:rowOff>104775</xdr:rowOff>
    </xdr:from>
    <xdr:to>
      <xdr:col>2</xdr:col>
      <xdr:colOff>1600200</xdr:colOff>
      <xdr:row>32</xdr:row>
      <xdr:rowOff>1295400</xdr:rowOff>
    </xdr:to>
    <xdr:pic>
      <xdr:nvPicPr>
        <xdr:cNvPr id="1041" name="Immagine 20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704975" y="45110400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</xdr:colOff>
      <xdr:row>29</xdr:row>
      <xdr:rowOff>104775</xdr:rowOff>
    </xdr:from>
    <xdr:to>
      <xdr:col>2</xdr:col>
      <xdr:colOff>1571625</xdr:colOff>
      <xdr:row>29</xdr:row>
      <xdr:rowOff>1295400</xdr:rowOff>
    </xdr:to>
    <xdr:pic>
      <xdr:nvPicPr>
        <xdr:cNvPr id="1042" name="Immagine 21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676400" y="40795575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45</xdr:row>
      <xdr:rowOff>47625</xdr:rowOff>
    </xdr:from>
    <xdr:to>
      <xdr:col>2</xdr:col>
      <xdr:colOff>1600200</xdr:colOff>
      <xdr:row>45</xdr:row>
      <xdr:rowOff>1247775</xdr:rowOff>
    </xdr:to>
    <xdr:pic>
      <xdr:nvPicPr>
        <xdr:cNvPr id="1043" name="Immagine 14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704975" y="63779400"/>
          <a:ext cx="15240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43</xdr:row>
      <xdr:rowOff>104775</xdr:rowOff>
    </xdr:from>
    <xdr:to>
      <xdr:col>2</xdr:col>
      <xdr:colOff>1590675</xdr:colOff>
      <xdr:row>43</xdr:row>
      <xdr:rowOff>1295400</xdr:rowOff>
    </xdr:to>
    <xdr:pic>
      <xdr:nvPicPr>
        <xdr:cNvPr id="1044" name="Immagine 18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695450" y="60931425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304800</xdr:colOff>
      <xdr:row>4</xdr:row>
      <xdr:rowOff>114300</xdr:rowOff>
    </xdr:from>
    <xdr:to>
      <xdr:col>2</xdr:col>
      <xdr:colOff>1638300</xdr:colOff>
      <xdr:row>4</xdr:row>
      <xdr:rowOff>1371600</xdr:rowOff>
    </xdr:to>
    <xdr:pic>
      <xdr:nvPicPr>
        <xdr:cNvPr id="1045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933575" y="4848225"/>
          <a:ext cx="133350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257175</xdr:colOff>
      <xdr:row>35</xdr:row>
      <xdr:rowOff>47625</xdr:rowOff>
    </xdr:from>
    <xdr:to>
      <xdr:col>2</xdr:col>
      <xdr:colOff>1533525</xdr:colOff>
      <xdr:row>35</xdr:row>
      <xdr:rowOff>1400175</xdr:rowOff>
    </xdr:to>
    <xdr:pic>
      <xdr:nvPicPr>
        <xdr:cNvPr id="1046" name="Picture 564436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885950" y="49368075"/>
          <a:ext cx="1276350" cy="1352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314325</xdr:colOff>
      <xdr:row>34</xdr:row>
      <xdr:rowOff>104775</xdr:rowOff>
    </xdr:from>
    <xdr:to>
      <xdr:col>2</xdr:col>
      <xdr:colOff>1533525</xdr:colOff>
      <xdr:row>34</xdr:row>
      <xdr:rowOff>1371600</xdr:rowOff>
    </xdr:to>
    <xdr:pic>
      <xdr:nvPicPr>
        <xdr:cNvPr id="1047" name="Picture 564437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943100" y="47986950"/>
          <a:ext cx="1219200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19</xdr:row>
      <xdr:rowOff>47625</xdr:rowOff>
    </xdr:from>
    <xdr:to>
      <xdr:col>2</xdr:col>
      <xdr:colOff>1743075</xdr:colOff>
      <xdr:row>19</xdr:row>
      <xdr:rowOff>1371600</xdr:rowOff>
    </xdr:to>
    <xdr:pic>
      <xdr:nvPicPr>
        <xdr:cNvPr id="1048" name="Picture 564438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695450" y="26355675"/>
          <a:ext cx="16764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27</xdr:row>
      <xdr:rowOff>104775</xdr:rowOff>
    </xdr:from>
    <xdr:to>
      <xdr:col>2</xdr:col>
      <xdr:colOff>1752600</xdr:colOff>
      <xdr:row>27</xdr:row>
      <xdr:rowOff>1419225</xdr:rowOff>
    </xdr:to>
    <xdr:pic>
      <xdr:nvPicPr>
        <xdr:cNvPr id="1049" name="Picture 564442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1704975" y="37919025"/>
          <a:ext cx="16764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276225</xdr:colOff>
      <xdr:row>11</xdr:row>
      <xdr:rowOff>180975</xdr:rowOff>
    </xdr:from>
    <xdr:to>
      <xdr:col>2</xdr:col>
      <xdr:colOff>1600200</xdr:colOff>
      <xdr:row>11</xdr:row>
      <xdr:rowOff>1343025</xdr:rowOff>
    </xdr:to>
    <xdr:pic>
      <xdr:nvPicPr>
        <xdr:cNvPr id="1050" name="Picture 564446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905000" y="14982825"/>
          <a:ext cx="13239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114300</xdr:colOff>
      <xdr:row>14</xdr:row>
      <xdr:rowOff>85725</xdr:rowOff>
    </xdr:from>
    <xdr:to>
      <xdr:col>2</xdr:col>
      <xdr:colOff>1609725</xdr:colOff>
      <xdr:row>14</xdr:row>
      <xdr:rowOff>1209675</xdr:rowOff>
    </xdr:to>
    <xdr:pic>
      <xdr:nvPicPr>
        <xdr:cNvPr id="1051" name="Picture 564450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1743075" y="19202400"/>
          <a:ext cx="149542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219075</xdr:colOff>
      <xdr:row>15</xdr:row>
      <xdr:rowOff>180975</xdr:rowOff>
    </xdr:from>
    <xdr:to>
      <xdr:col>2</xdr:col>
      <xdr:colOff>1647825</xdr:colOff>
      <xdr:row>15</xdr:row>
      <xdr:rowOff>1295400</xdr:rowOff>
    </xdr:to>
    <xdr:pic>
      <xdr:nvPicPr>
        <xdr:cNvPr id="1052" name="Picture 564458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1847850" y="20735925"/>
          <a:ext cx="142875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142875</xdr:colOff>
      <xdr:row>6</xdr:row>
      <xdr:rowOff>200025</xdr:rowOff>
    </xdr:from>
    <xdr:to>
      <xdr:col>2</xdr:col>
      <xdr:colOff>1866900</xdr:colOff>
      <xdr:row>6</xdr:row>
      <xdr:rowOff>1171575</xdr:rowOff>
    </xdr:to>
    <xdr:pic>
      <xdr:nvPicPr>
        <xdr:cNvPr id="1053" name="Picture 564482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1771650" y="7810500"/>
          <a:ext cx="17240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180975</xdr:colOff>
      <xdr:row>33</xdr:row>
      <xdr:rowOff>333375</xdr:rowOff>
    </xdr:from>
    <xdr:to>
      <xdr:col>2</xdr:col>
      <xdr:colOff>1724025</xdr:colOff>
      <xdr:row>33</xdr:row>
      <xdr:rowOff>1143000</xdr:rowOff>
    </xdr:to>
    <xdr:pic>
      <xdr:nvPicPr>
        <xdr:cNvPr id="1054" name="Picture 564483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1809750" y="46777275"/>
          <a:ext cx="15430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142875</xdr:colOff>
      <xdr:row>18</xdr:row>
      <xdr:rowOff>219075</xdr:rowOff>
    </xdr:from>
    <xdr:to>
      <xdr:col>2</xdr:col>
      <xdr:colOff>1838325</xdr:colOff>
      <xdr:row>18</xdr:row>
      <xdr:rowOff>1104900</xdr:rowOff>
    </xdr:to>
    <xdr:pic>
      <xdr:nvPicPr>
        <xdr:cNvPr id="1055" name="Picture 564484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1771650" y="25088850"/>
          <a:ext cx="16954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304800</xdr:colOff>
      <xdr:row>10</xdr:row>
      <xdr:rowOff>76200</xdr:rowOff>
    </xdr:from>
    <xdr:to>
      <xdr:col>2</xdr:col>
      <xdr:colOff>1562100</xdr:colOff>
      <xdr:row>10</xdr:row>
      <xdr:rowOff>1400175</xdr:rowOff>
    </xdr:to>
    <xdr:pic>
      <xdr:nvPicPr>
        <xdr:cNvPr id="1056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1933575" y="13439775"/>
          <a:ext cx="12573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190500</xdr:colOff>
      <xdr:row>13</xdr:row>
      <xdr:rowOff>123825</xdr:rowOff>
    </xdr:from>
    <xdr:to>
      <xdr:col>2</xdr:col>
      <xdr:colOff>1781175</xdr:colOff>
      <xdr:row>13</xdr:row>
      <xdr:rowOff>1323975</xdr:rowOff>
    </xdr:to>
    <xdr:pic>
      <xdr:nvPicPr>
        <xdr:cNvPr id="1057" name="Picture 564452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1819275" y="17802225"/>
          <a:ext cx="159067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28</xdr:row>
      <xdr:rowOff>85725</xdr:rowOff>
    </xdr:from>
    <xdr:to>
      <xdr:col>2</xdr:col>
      <xdr:colOff>1752600</xdr:colOff>
      <xdr:row>28</xdr:row>
      <xdr:rowOff>1409700</xdr:rowOff>
    </xdr:to>
    <xdr:pic>
      <xdr:nvPicPr>
        <xdr:cNvPr id="1058" name="Picture 564443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1704975" y="39338250"/>
          <a:ext cx="16764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</xdr:colOff>
      <xdr:row>26</xdr:row>
      <xdr:rowOff>228600</xdr:rowOff>
    </xdr:from>
    <xdr:to>
      <xdr:col>2</xdr:col>
      <xdr:colOff>1571625</xdr:colOff>
      <xdr:row>26</xdr:row>
      <xdr:rowOff>1409700</xdr:rowOff>
    </xdr:to>
    <xdr:pic>
      <xdr:nvPicPr>
        <xdr:cNvPr id="1059" name="Immagine 11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1676400" y="36604575"/>
          <a:ext cx="15240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20</xdr:row>
      <xdr:rowOff>47625</xdr:rowOff>
    </xdr:from>
    <xdr:to>
      <xdr:col>2</xdr:col>
      <xdr:colOff>1743075</xdr:colOff>
      <xdr:row>20</xdr:row>
      <xdr:rowOff>1371600</xdr:rowOff>
    </xdr:to>
    <xdr:pic>
      <xdr:nvPicPr>
        <xdr:cNvPr id="1060" name="Picture 564439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695450" y="27793950"/>
          <a:ext cx="16764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</xdr:colOff>
      <xdr:row>21</xdr:row>
      <xdr:rowOff>85725</xdr:rowOff>
    </xdr:from>
    <xdr:to>
      <xdr:col>2</xdr:col>
      <xdr:colOff>1571625</xdr:colOff>
      <xdr:row>21</xdr:row>
      <xdr:rowOff>1285875</xdr:rowOff>
    </xdr:to>
    <xdr:pic>
      <xdr:nvPicPr>
        <xdr:cNvPr id="1061" name="Immagine 12"/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1676400" y="29270325"/>
          <a:ext cx="15240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</xdr:colOff>
      <xdr:row>41</xdr:row>
      <xdr:rowOff>104775</xdr:rowOff>
    </xdr:from>
    <xdr:to>
      <xdr:col>2</xdr:col>
      <xdr:colOff>1562100</xdr:colOff>
      <xdr:row>41</xdr:row>
      <xdr:rowOff>1295400</xdr:rowOff>
    </xdr:to>
    <xdr:pic>
      <xdr:nvPicPr>
        <xdr:cNvPr id="1062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676400" y="58054875"/>
          <a:ext cx="1514475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257175</xdr:colOff>
      <xdr:row>9</xdr:row>
      <xdr:rowOff>123825</xdr:rowOff>
    </xdr:from>
    <xdr:to>
      <xdr:col>2</xdr:col>
      <xdr:colOff>1781175</xdr:colOff>
      <xdr:row>9</xdr:row>
      <xdr:rowOff>1323975</xdr:rowOff>
    </xdr:to>
    <xdr:pic>
      <xdr:nvPicPr>
        <xdr:cNvPr id="1063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12049125"/>
          <a:ext cx="15240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44</xdr:row>
      <xdr:rowOff>0</xdr:rowOff>
    </xdr:from>
    <xdr:to>
      <xdr:col>2</xdr:col>
      <xdr:colOff>1524000</xdr:colOff>
      <xdr:row>44</xdr:row>
      <xdr:rowOff>1181100</xdr:rowOff>
    </xdr:to>
    <xdr:pic>
      <xdr:nvPicPr>
        <xdr:cNvPr id="1064" name="Immagine 14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628775" y="62264925"/>
          <a:ext cx="15240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114300</xdr:colOff>
      <xdr:row>16</xdr:row>
      <xdr:rowOff>104775</xdr:rowOff>
    </xdr:from>
    <xdr:to>
      <xdr:col>2</xdr:col>
      <xdr:colOff>1638300</xdr:colOff>
      <xdr:row>16</xdr:row>
      <xdr:rowOff>1266825</xdr:rowOff>
    </xdr:to>
    <xdr:pic>
      <xdr:nvPicPr>
        <xdr:cNvPr id="1065" name="Immagine 14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743075" y="22098000"/>
          <a:ext cx="1524000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36</xdr:row>
      <xdr:rowOff>0</xdr:rowOff>
    </xdr:from>
    <xdr:to>
      <xdr:col>2</xdr:col>
      <xdr:colOff>1524000</xdr:colOff>
      <xdr:row>36</xdr:row>
      <xdr:rowOff>1190625</xdr:rowOff>
    </xdr:to>
    <xdr:pic>
      <xdr:nvPicPr>
        <xdr:cNvPr id="1066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1628775" y="50758725"/>
          <a:ext cx="15240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37</xdr:row>
      <xdr:rowOff>0</xdr:rowOff>
    </xdr:from>
    <xdr:to>
      <xdr:col>2</xdr:col>
      <xdr:colOff>1514475</xdr:colOff>
      <xdr:row>37</xdr:row>
      <xdr:rowOff>1190625</xdr:rowOff>
    </xdr:to>
    <xdr:pic>
      <xdr:nvPicPr>
        <xdr:cNvPr id="1067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628775" y="52197000"/>
          <a:ext cx="1514475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200025</xdr:colOff>
      <xdr:row>17</xdr:row>
      <xdr:rowOff>142875</xdr:rowOff>
    </xdr:from>
    <xdr:to>
      <xdr:col>2</xdr:col>
      <xdr:colOff>1752600</xdr:colOff>
      <xdr:row>17</xdr:row>
      <xdr:rowOff>1209675</xdr:rowOff>
    </xdr:to>
    <xdr:pic>
      <xdr:nvPicPr>
        <xdr:cNvPr id="1068" name="Immagini 1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1828800" y="23574375"/>
          <a:ext cx="155257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161925</xdr:colOff>
      <xdr:row>46</xdr:row>
      <xdr:rowOff>85725</xdr:rowOff>
    </xdr:from>
    <xdr:to>
      <xdr:col>2</xdr:col>
      <xdr:colOff>1724025</xdr:colOff>
      <xdr:row>46</xdr:row>
      <xdr:rowOff>1371600</xdr:rowOff>
    </xdr:to>
    <xdr:pic>
      <xdr:nvPicPr>
        <xdr:cNvPr id="1069" name="Immagini 2"/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1790700" y="65255775"/>
          <a:ext cx="15621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219075</xdr:colOff>
      <xdr:row>0</xdr:row>
      <xdr:rowOff>238125</xdr:rowOff>
    </xdr:from>
    <xdr:to>
      <xdr:col>2</xdr:col>
      <xdr:colOff>1047750</xdr:colOff>
      <xdr:row>0</xdr:row>
      <xdr:rowOff>1057275</xdr:rowOff>
    </xdr:to>
    <xdr:pic>
      <xdr:nvPicPr>
        <xdr:cNvPr id="1070" name="Immagine 1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219075" y="238125"/>
          <a:ext cx="2457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1:IL49"/>
  <sheetViews>
    <sheetView showGridLines="0" tabSelected="1" topLeftCell="B44" zoomScale="80" zoomScaleNormal="80" workbookViewId="0">
      <selection activeCell="B1" sqref="B1:K1"/>
    </sheetView>
  </sheetViews>
  <sheetFormatPr defaultColWidth="11.5" defaultRowHeight="19.899999999999999" customHeight="1"/>
  <cols>
    <col min="1" max="1" width="0" style="20" hidden="1" customWidth="1"/>
    <col min="2" max="2" width="21.375" style="33" customWidth="1"/>
    <col min="3" max="3" width="24.625" style="33" customWidth="1"/>
    <col min="4" max="4" width="19.125" style="33" customWidth="1"/>
    <col min="5" max="5" width="15.625" style="33" customWidth="1"/>
    <col min="6" max="6" width="16.625" style="33" customWidth="1"/>
    <col min="7" max="7" width="14.375" style="33" customWidth="1"/>
    <col min="8" max="8" width="22.125" style="33" customWidth="1"/>
    <col min="9" max="9" width="17.75" style="33" customWidth="1"/>
    <col min="10" max="10" width="11.5" style="43"/>
    <col min="11" max="11" width="13.375" style="43" customWidth="1"/>
    <col min="12" max="245" width="11.5" style="19"/>
    <col min="246" max="16384" width="11.5" style="20"/>
  </cols>
  <sheetData>
    <row r="1" spans="2:11" ht="103.15" customHeight="1">
      <c r="B1" s="52" t="s">
        <v>122</v>
      </c>
      <c r="C1" s="52"/>
      <c r="D1" s="52"/>
      <c r="E1" s="52"/>
      <c r="F1" s="52"/>
      <c r="G1" s="52"/>
      <c r="H1" s="52"/>
      <c r="I1" s="52"/>
      <c r="J1" s="52"/>
      <c r="K1" s="52"/>
    </row>
    <row r="2" spans="2:11" s="40" customFormat="1" ht="43.9" customHeight="1">
      <c r="B2" s="36" t="s">
        <v>0</v>
      </c>
      <c r="C2" s="36" t="s">
        <v>1</v>
      </c>
      <c r="D2" s="37" t="s">
        <v>2</v>
      </c>
      <c r="E2" s="36" t="s">
        <v>120</v>
      </c>
      <c r="F2" s="38" t="s">
        <v>121</v>
      </c>
      <c r="G2" s="38" t="s">
        <v>3</v>
      </c>
      <c r="H2" s="38" t="s">
        <v>4</v>
      </c>
      <c r="I2" s="39" t="s">
        <v>5</v>
      </c>
      <c r="J2" s="41" t="s">
        <v>118</v>
      </c>
      <c r="K2" s="41" t="s">
        <v>119</v>
      </c>
    </row>
    <row r="3" spans="2:11" s="8" customFormat="1" ht="113.25" customHeight="1">
      <c r="B3" s="1" t="s">
        <v>6</v>
      </c>
      <c r="C3" s="2"/>
      <c r="D3" s="3" t="s">
        <v>7</v>
      </c>
      <c r="E3" s="4">
        <v>23</v>
      </c>
      <c r="F3" s="5" t="s">
        <v>8</v>
      </c>
      <c r="G3" s="6" t="s">
        <v>9</v>
      </c>
      <c r="H3" s="6" t="s">
        <v>10</v>
      </c>
      <c r="I3" s="7" t="s">
        <v>11</v>
      </c>
      <c r="J3" s="42">
        <v>537.20000000000005</v>
      </c>
      <c r="K3" s="42">
        <f>J3*E3</f>
        <v>12355.6</v>
      </c>
    </row>
    <row r="4" spans="2:11" s="8" customFormat="1" ht="113.25" customHeight="1">
      <c r="B4" s="6" t="s">
        <v>12</v>
      </c>
      <c r="C4" s="9"/>
      <c r="D4" s="10" t="s">
        <v>13</v>
      </c>
      <c r="E4" s="11">
        <v>10</v>
      </c>
      <c r="F4" s="6" t="s">
        <v>14</v>
      </c>
      <c r="G4" s="6" t="s">
        <v>9</v>
      </c>
      <c r="H4" s="6" t="s">
        <v>10</v>
      </c>
      <c r="I4" s="7" t="s">
        <v>11</v>
      </c>
      <c r="J4" s="42">
        <v>379.20000000000005</v>
      </c>
      <c r="K4" s="42">
        <f t="shared" ref="K4:K47" si="0">J4*E4</f>
        <v>3792.0000000000005</v>
      </c>
    </row>
    <row r="5" spans="2:11" s="8" customFormat="1" ht="113.25" customHeight="1">
      <c r="B5" s="6" t="s">
        <v>15</v>
      </c>
      <c r="C5" s="9"/>
      <c r="D5" s="12">
        <v>207202150018</v>
      </c>
      <c r="E5" s="11">
        <v>7</v>
      </c>
      <c r="F5" s="6" t="s">
        <v>16</v>
      </c>
      <c r="G5" s="6" t="s">
        <v>9</v>
      </c>
      <c r="H5" s="6" t="s">
        <v>10</v>
      </c>
      <c r="I5" s="7" t="s">
        <v>11</v>
      </c>
      <c r="J5" s="42">
        <v>513.5</v>
      </c>
      <c r="K5" s="42">
        <f t="shared" si="0"/>
        <v>3594.5</v>
      </c>
    </row>
    <row r="6" spans="2:11" s="8" customFormat="1" ht="113.25" customHeight="1">
      <c r="B6" s="6" t="s">
        <v>17</v>
      </c>
      <c r="C6" s="9"/>
      <c r="D6" s="10" t="s">
        <v>18</v>
      </c>
      <c r="E6" s="11">
        <v>9</v>
      </c>
      <c r="F6" s="6" t="s">
        <v>14</v>
      </c>
      <c r="G6" s="6" t="s">
        <v>9</v>
      </c>
      <c r="H6" s="6" t="s">
        <v>10</v>
      </c>
      <c r="I6" s="7" t="s">
        <v>11</v>
      </c>
      <c r="J6" s="42">
        <v>379.20000000000005</v>
      </c>
      <c r="K6" s="42">
        <f t="shared" si="0"/>
        <v>3412.8</v>
      </c>
    </row>
    <row r="7" spans="2:11" s="8" customFormat="1" ht="113.25" customHeight="1">
      <c r="B7" s="1" t="s">
        <v>19</v>
      </c>
      <c r="C7" s="2"/>
      <c r="D7" s="3" t="s">
        <v>20</v>
      </c>
      <c r="E7" s="4">
        <v>5</v>
      </c>
      <c r="F7" s="13" t="s">
        <v>21</v>
      </c>
      <c r="G7" s="6" t="s">
        <v>9</v>
      </c>
      <c r="H7" s="6" t="s">
        <v>10</v>
      </c>
      <c r="I7" s="7" t="s">
        <v>11</v>
      </c>
      <c r="J7" s="42">
        <v>387.1</v>
      </c>
      <c r="K7" s="42">
        <f t="shared" si="0"/>
        <v>1935.5</v>
      </c>
    </row>
    <row r="8" spans="2:11" s="8" customFormat="1" ht="113.25" customHeight="1">
      <c r="B8" s="1" t="s">
        <v>22</v>
      </c>
      <c r="C8" s="2"/>
      <c r="D8" s="3" t="s">
        <v>23</v>
      </c>
      <c r="E8" s="4">
        <v>9</v>
      </c>
      <c r="F8" s="5" t="s">
        <v>8</v>
      </c>
      <c r="G8" s="6" t="s">
        <v>9</v>
      </c>
      <c r="H8" s="6" t="s">
        <v>10</v>
      </c>
      <c r="I8" s="7" t="s">
        <v>11</v>
      </c>
      <c r="J8" s="42">
        <v>537.20000000000005</v>
      </c>
      <c r="K8" s="42">
        <f t="shared" si="0"/>
        <v>4834.8</v>
      </c>
    </row>
    <row r="9" spans="2:11" s="8" customFormat="1" ht="113.25" customHeight="1">
      <c r="B9" s="4" t="s">
        <v>24</v>
      </c>
      <c r="C9" s="2"/>
      <c r="D9" s="4" t="s">
        <v>25</v>
      </c>
      <c r="E9" s="4">
        <v>4</v>
      </c>
      <c r="F9" s="14" t="s">
        <v>26</v>
      </c>
      <c r="G9" s="6" t="s">
        <v>27</v>
      </c>
      <c r="H9" s="6" t="s">
        <v>10</v>
      </c>
      <c r="I9" s="7" t="s">
        <v>11</v>
      </c>
      <c r="J9" s="42">
        <v>639.9</v>
      </c>
      <c r="K9" s="42">
        <f t="shared" si="0"/>
        <v>2559.6</v>
      </c>
    </row>
    <row r="10" spans="2:11" ht="113.25" customHeight="1">
      <c r="B10" s="15" t="s">
        <v>28</v>
      </c>
      <c r="C10" s="16"/>
      <c r="D10" s="17"/>
      <c r="E10" s="18">
        <v>1</v>
      </c>
      <c r="F10" s="14"/>
      <c r="G10" s="6" t="s">
        <v>27</v>
      </c>
      <c r="H10" s="6" t="s">
        <v>10</v>
      </c>
      <c r="I10" s="7" t="s">
        <v>11</v>
      </c>
      <c r="J10" s="42">
        <v>639.9</v>
      </c>
      <c r="K10" s="42">
        <f t="shared" si="0"/>
        <v>639.9</v>
      </c>
    </row>
    <row r="11" spans="2:11" s="8" customFormat="1" ht="113.25" customHeight="1">
      <c r="B11" s="1" t="s">
        <v>29</v>
      </c>
      <c r="C11" s="21"/>
      <c r="D11" s="3" t="s">
        <v>30</v>
      </c>
      <c r="E11" s="4">
        <v>4</v>
      </c>
      <c r="F11" s="5" t="s">
        <v>31</v>
      </c>
      <c r="G11" s="6" t="s">
        <v>9</v>
      </c>
      <c r="H11" s="6" t="s">
        <v>10</v>
      </c>
      <c r="I11" s="7" t="s">
        <v>11</v>
      </c>
      <c r="J11" s="42">
        <v>395</v>
      </c>
      <c r="K11" s="42">
        <f t="shared" si="0"/>
        <v>1580</v>
      </c>
    </row>
    <row r="12" spans="2:11" ht="113.25" customHeight="1">
      <c r="B12" s="4" t="s">
        <v>32</v>
      </c>
      <c r="C12" s="2"/>
      <c r="D12" s="4" t="s">
        <v>33</v>
      </c>
      <c r="E12" s="4">
        <v>7</v>
      </c>
      <c r="F12" s="14" t="s">
        <v>34</v>
      </c>
      <c r="G12" s="6" t="s">
        <v>27</v>
      </c>
      <c r="H12" s="6" t="s">
        <v>10</v>
      </c>
      <c r="I12" s="7" t="s">
        <v>11</v>
      </c>
      <c r="J12" s="42">
        <v>687.30000000000007</v>
      </c>
      <c r="K12" s="42">
        <f t="shared" si="0"/>
        <v>4811.1000000000004</v>
      </c>
    </row>
    <row r="13" spans="2:11" ht="113.25" customHeight="1">
      <c r="B13" s="1" t="s">
        <v>35</v>
      </c>
      <c r="C13" s="2"/>
      <c r="D13" s="3" t="s">
        <v>36</v>
      </c>
      <c r="E13" s="4">
        <v>3</v>
      </c>
      <c r="F13" s="5" t="s">
        <v>37</v>
      </c>
      <c r="G13" s="6" t="s">
        <v>9</v>
      </c>
      <c r="H13" s="6" t="s">
        <v>10</v>
      </c>
      <c r="I13" s="7" t="s">
        <v>11</v>
      </c>
      <c r="J13" s="42">
        <v>466.1</v>
      </c>
      <c r="K13" s="42">
        <f t="shared" si="0"/>
        <v>1398.3000000000002</v>
      </c>
    </row>
    <row r="14" spans="2:11" s="8" customFormat="1" ht="113.25" customHeight="1">
      <c r="B14" s="6" t="s">
        <v>38</v>
      </c>
      <c r="C14" s="9"/>
      <c r="D14" s="22" t="s">
        <v>39</v>
      </c>
      <c r="E14" s="11">
        <v>4</v>
      </c>
      <c r="F14" s="14" t="s">
        <v>40</v>
      </c>
      <c r="G14" s="6" t="s">
        <v>9</v>
      </c>
      <c r="H14" s="6" t="s">
        <v>10</v>
      </c>
      <c r="I14" s="7" t="s">
        <v>11</v>
      </c>
      <c r="J14" s="42">
        <v>687.30000000000007</v>
      </c>
      <c r="K14" s="42">
        <f t="shared" si="0"/>
        <v>2749.2000000000003</v>
      </c>
    </row>
    <row r="15" spans="2:11" ht="113.25" customHeight="1">
      <c r="B15" s="6" t="s">
        <v>41</v>
      </c>
      <c r="C15" s="9"/>
      <c r="D15" s="22" t="s">
        <v>42</v>
      </c>
      <c r="E15" s="11">
        <v>3</v>
      </c>
      <c r="F15" s="14" t="s">
        <v>40</v>
      </c>
      <c r="G15" s="6" t="s">
        <v>9</v>
      </c>
      <c r="H15" s="6" t="s">
        <v>10</v>
      </c>
      <c r="I15" s="7" t="s">
        <v>11</v>
      </c>
      <c r="J15" s="42">
        <v>687.30000000000007</v>
      </c>
      <c r="K15" s="42">
        <f t="shared" si="0"/>
        <v>2061.9</v>
      </c>
    </row>
    <row r="16" spans="2:11" ht="113.25" customHeight="1">
      <c r="B16" s="1" t="s">
        <v>43</v>
      </c>
      <c r="C16" s="2"/>
      <c r="D16" s="3" t="s">
        <v>44</v>
      </c>
      <c r="E16" s="4">
        <v>3</v>
      </c>
      <c r="F16" s="5" t="s">
        <v>31</v>
      </c>
      <c r="G16" s="6" t="s">
        <v>9</v>
      </c>
      <c r="H16" s="6" t="s">
        <v>10</v>
      </c>
      <c r="I16" s="7" t="s">
        <v>11</v>
      </c>
      <c r="J16" s="42">
        <v>450.3</v>
      </c>
      <c r="K16" s="42">
        <f t="shared" si="0"/>
        <v>1350.9</v>
      </c>
    </row>
    <row r="17" spans="2:11" s="30" customFormat="1" ht="113.25" customHeight="1">
      <c r="B17" s="23" t="s">
        <v>45</v>
      </c>
      <c r="C17" s="24"/>
      <c r="D17" s="25"/>
      <c r="E17" s="26">
        <v>3</v>
      </c>
      <c r="F17" s="27" t="s">
        <v>46</v>
      </c>
      <c r="G17" s="28" t="s">
        <v>47</v>
      </c>
      <c r="H17" s="28" t="s">
        <v>10</v>
      </c>
      <c r="I17" s="29" t="s">
        <v>11</v>
      </c>
      <c r="J17" s="42">
        <v>600.4</v>
      </c>
      <c r="K17" s="42">
        <f t="shared" si="0"/>
        <v>1801.1999999999998</v>
      </c>
    </row>
    <row r="18" spans="2:11" s="30" customFormat="1" ht="113.25" customHeight="1">
      <c r="B18" s="23" t="s">
        <v>48</v>
      </c>
      <c r="C18" s="24"/>
      <c r="D18" s="25"/>
      <c r="E18" s="26">
        <v>4</v>
      </c>
      <c r="F18" s="31"/>
      <c r="G18" s="28"/>
      <c r="H18" s="28"/>
      <c r="I18" s="29"/>
      <c r="J18" s="42">
        <v>339.7</v>
      </c>
      <c r="K18" s="42">
        <f t="shared" si="0"/>
        <v>1358.8</v>
      </c>
    </row>
    <row r="19" spans="2:11" s="8" customFormat="1" ht="113.25" customHeight="1">
      <c r="B19" s="1" t="s">
        <v>49</v>
      </c>
      <c r="C19" s="2"/>
      <c r="D19" s="3" t="s">
        <v>50</v>
      </c>
      <c r="E19" s="4">
        <v>4</v>
      </c>
      <c r="F19" s="13" t="s">
        <v>21</v>
      </c>
      <c r="G19" s="6" t="s">
        <v>9</v>
      </c>
      <c r="H19" s="6" t="s">
        <v>10</v>
      </c>
      <c r="I19" s="7" t="s">
        <v>11</v>
      </c>
      <c r="J19" s="42">
        <v>387.1</v>
      </c>
      <c r="K19" s="42">
        <f t="shared" si="0"/>
        <v>1548.4</v>
      </c>
    </row>
    <row r="20" spans="2:11" ht="113.25" customHeight="1">
      <c r="B20" s="4" t="s">
        <v>51</v>
      </c>
      <c r="C20" s="2"/>
      <c r="D20" s="4" t="s">
        <v>52</v>
      </c>
      <c r="E20" s="4">
        <v>1</v>
      </c>
      <c r="F20" s="14" t="s">
        <v>53</v>
      </c>
      <c r="G20" s="6" t="s">
        <v>27</v>
      </c>
      <c r="H20" s="6" t="s">
        <v>10</v>
      </c>
      <c r="I20" s="7" t="s">
        <v>11</v>
      </c>
      <c r="J20" s="42">
        <v>845.30000000000007</v>
      </c>
      <c r="K20" s="42">
        <f t="shared" si="0"/>
        <v>845.30000000000007</v>
      </c>
    </row>
    <row r="21" spans="2:11" ht="113.25" customHeight="1">
      <c r="B21" s="4" t="s">
        <v>54</v>
      </c>
      <c r="C21" s="2"/>
      <c r="D21" s="4" t="s">
        <v>55</v>
      </c>
      <c r="E21" s="4">
        <v>1</v>
      </c>
      <c r="F21" s="14" t="s">
        <v>56</v>
      </c>
      <c r="G21" s="6" t="s">
        <v>9</v>
      </c>
      <c r="H21" s="6" t="s">
        <v>10</v>
      </c>
      <c r="I21" s="7" t="s">
        <v>11</v>
      </c>
      <c r="J21" s="42">
        <v>797.90000000000009</v>
      </c>
      <c r="K21" s="42">
        <f t="shared" si="0"/>
        <v>797.90000000000009</v>
      </c>
    </row>
    <row r="22" spans="2:11" ht="113.25" customHeight="1">
      <c r="B22" s="4" t="s">
        <v>57</v>
      </c>
      <c r="C22" s="2"/>
      <c r="D22" s="4" t="s">
        <v>58</v>
      </c>
      <c r="E22" s="4">
        <v>0</v>
      </c>
      <c r="F22" s="14" t="s">
        <v>56</v>
      </c>
      <c r="G22" s="6" t="s">
        <v>27</v>
      </c>
      <c r="H22" s="6" t="s">
        <v>10</v>
      </c>
      <c r="I22" s="7" t="s">
        <v>11</v>
      </c>
      <c r="J22" s="42">
        <v>797.90000000000009</v>
      </c>
      <c r="K22" s="42">
        <f t="shared" si="0"/>
        <v>0</v>
      </c>
    </row>
    <row r="23" spans="2:11" ht="113.25" customHeight="1">
      <c r="B23" s="4" t="s">
        <v>59</v>
      </c>
      <c r="C23" s="2"/>
      <c r="D23" s="4" t="s">
        <v>60</v>
      </c>
      <c r="E23" s="4">
        <v>2</v>
      </c>
      <c r="F23" s="14" t="s">
        <v>61</v>
      </c>
      <c r="G23" s="6" t="s">
        <v>47</v>
      </c>
      <c r="H23" s="6" t="s">
        <v>10</v>
      </c>
      <c r="I23" s="7" t="s">
        <v>11</v>
      </c>
      <c r="J23" s="42">
        <v>948</v>
      </c>
      <c r="K23" s="42">
        <f t="shared" si="0"/>
        <v>1896</v>
      </c>
    </row>
    <row r="24" spans="2:11" ht="113.25" customHeight="1">
      <c r="B24" s="4" t="s">
        <v>62</v>
      </c>
      <c r="C24" s="2"/>
      <c r="D24" s="4" t="s">
        <v>63</v>
      </c>
      <c r="E24" s="4">
        <v>3</v>
      </c>
      <c r="F24" s="14" t="s">
        <v>64</v>
      </c>
      <c r="G24" s="6" t="s">
        <v>47</v>
      </c>
      <c r="H24" s="6" t="s">
        <v>10</v>
      </c>
      <c r="I24" s="7" t="s">
        <v>11</v>
      </c>
      <c r="J24" s="42">
        <v>758.40000000000009</v>
      </c>
      <c r="K24" s="42">
        <f t="shared" si="0"/>
        <v>2275.2000000000003</v>
      </c>
    </row>
    <row r="25" spans="2:11" ht="113.25" customHeight="1">
      <c r="B25" s="4" t="s">
        <v>65</v>
      </c>
      <c r="C25" s="2"/>
      <c r="D25" s="4" t="s">
        <v>66</v>
      </c>
      <c r="E25" s="4">
        <v>1</v>
      </c>
      <c r="F25" s="14" t="s">
        <v>67</v>
      </c>
      <c r="G25" s="6" t="s">
        <v>27</v>
      </c>
      <c r="H25" s="6" t="s">
        <v>10</v>
      </c>
      <c r="I25" s="7" t="s">
        <v>11</v>
      </c>
      <c r="J25" s="42">
        <v>726.80000000000007</v>
      </c>
      <c r="K25" s="42">
        <f t="shared" si="0"/>
        <v>726.80000000000007</v>
      </c>
    </row>
    <row r="26" spans="2:11" ht="113.25" customHeight="1">
      <c r="B26" s="4" t="s">
        <v>68</v>
      </c>
      <c r="C26" s="2"/>
      <c r="D26" s="4" t="s">
        <v>69</v>
      </c>
      <c r="E26" s="4">
        <v>3</v>
      </c>
      <c r="F26" s="14" t="s">
        <v>70</v>
      </c>
      <c r="G26" s="6" t="s">
        <v>47</v>
      </c>
      <c r="H26" s="6" t="s">
        <v>10</v>
      </c>
      <c r="I26" s="7" t="s">
        <v>11</v>
      </c>
      <c r="J26" s="42">
        <v>545.1</v>
      </c>
      <c r="K26" s="42">
        <f t="shared" si="0"/>
        <v>1635.3000000000002</v>
      </c>
    </row>
    <row r="27" spans="2:11" ht="113.25" customHeight="1">
      <c r="B27" s="4" t="s">
        <v>71</v>
      </c>
      <c r="C27" s="2"/>
      <c r="D27" s="4" t="s">
        <v>72</v>
      </c>
      <c r="E27" s="4">
        <v>0</v>
      </c>
      <c r="F27" s="14" t="s">
        <v>73</v>
      </c>
      <c r="G27" s="6" t="s">
        <v>47</v>
      </c>
      <c r="H27" s="6" t="s">
        <v>10</v>
      </c>
      <c r="I27" s="7" t="s">
        <v>11</v>
      </c>
      <c r="J27" s="42">
        <v>616.20000000000005</v>
      </c>
      <c r="K27" s="42">
        <f t="shared" si="0"/>
        <v>0</v>
      </c>
    </row>
    <row r="28" spans="2:11" ht="113.25" customHeight="1">
      <c r="B28" s="4" t="s">
        <v>74</v>
      </c>
      <c r="C28" s="2"/>
      <c r="D28" s="4" t="s">
        <v>75</v>
      </c>
      <c r="E28" s="4">
        <v>2</v>
      </c>
      <c r="F28" s="14" t="s">
        <v>73</v>
      </c>
      <c r="G28" s="6" t="s">
        <v>9</v>
      </c>
      <c r="H28" s="6" t="s">
        <v>10</v>
      </c>
      <c r="I28" s="7" t="s">
        <v>11</v>
      </c>
      <c r="J28" s="42">
        <v>616.20000000000005</v>
      </c>
      <c r="K28" s="42">
        <f t="shared" si="0"/>
        <v>1232.4000000000001</v>
      </c>
    </row>
    <row r="29" spans="2:11" ht="113.25" customHeight="1">
      <c r="B29" s="4" t="s">
        <v>76</v>
      </c>
      <c r="C29" s="2"/>
      <c r="D29" s="4" t="s">
        <v>77</v>
      </c>
      <c r="E29" s="4">
        <v>2</v>
      </c>
      <c r="F29" s="14" t="s">
        <v>73</v>
      </c>
      <c r="G29" s="6" t="s">
        <v>47</v>
      </c>
      <c r="H29" s="6" t="s">
        <v>10</v>
      </c>
      <c r="I29" s="7" t="s">
        <v>11</v>
      </c>
      <c r="J29" s="42">
        <v>616.20000000000005</v>
      </c>
      <c r="K29" s="42">
        <f t="shared" si="0"/>
        <v>1232.4000000000001</v>
      </c>
    </row>
    <row r="30" spans="2:11" ht="113.25" customHeight="1">
      <c r="B30" s="4" t="s">
        <v>78</v>
      </c>
      <c r="C30" s="2"/>
      <c r="D30" s="4" t="s">
        <v>79</v>
      </c>
      <c r="E30" s="4">
        <v>3</v>
      </c>
      <c r="F30" s="14" t="s">
        <v>80</v>
      </c>
      <c r="G30" s="6" t="s">
        <v>47</v>
      </c>
      <c r="H30" s="6" t="s">
        <v>10</v>
      </c>
      <c r="I30" s="7" t="s">
        <v>11</v>
      </c>
      <c r="J30" s="42">
        <v>1034.9000000000001</v>
      </c>
      <c r="K30" s="42">
        <f t="shared" si="0"/>
        <v>3104.7000000000003</v>
      </c>
    </row>
    <row r="31" spans="2:11" ht="113.25" customHeight="1">
      <c r="B31" s="4" t="s">
        <v>81</v>
      </c>
      <c r="C31" s="2"/>
      <c r="D31" s="4" t="s">
        <v>82</v>
      </c>
      <c r="E31" s="4">
        <v>2</v>
      </c>
      <c r="F31" s="14" t="s">
        <v>73</v>
      </c>
      <c r="G31" s="6" t="s">
        <v>47</v>
      </c>
      <c r="H31" s="6" t="s">
        <v>10</v>
      </c>
      <c r="I31" s="7" t="s">
        <v>11</v>
      </c>
      <c r="J31" s="42">
        <v>924.30000000000007</v>
      </c>
      <c r="K31" s="42">
        <f t="shared" si="0"/>
        <v>1848.6000000000001</v>
      </c>
    </row>
    <row r="32" spans="2:11" ht="113.25" customHeight="1">
      <c r="B32" s="4" t="s">
        <v>83</v>
      </c>
      <c r="C32" s="2"/>
      <c r="D32" s="4" t="s">
        <v>84</v>
      </c>
      <c r="E32" s="4">
        <v>2</v>
      </c>
      <c r="F32" s="14" t="s">
        <v>85</v>
      </c>
      <c r="G32" s="6" t="s">
        <v>27</v>
      </c>
      <c r="H32" s="6" t="s">
        <v>10</v>
      </c>
      <c r="I32" s="7" t="s">
        <v>11</v>
      </c>
      <c r="J32" s="42">
        <v>703.1</v>
      </c>
      <c r="K32" s="42">
        <f t="shared" si="0"/>
        <v>1406.2</v>
      </c>
    </row>
    <row r="33" spans="2:246" ht="113.25" customHeight="1">
      <c r="B33" s="4" t="s">
        <v>86</v>
      </c>
      <c r="C33" s="2"/>
      <c r="D33" s="4" t="s">
        <v>87</v>
      </c>
      <c r="E33" s="4">
        <v>2</v>
      </c>
      <c r="F33" s="14" t="s">
        <v>88</v>
      </c>
      <c r="G33" s="6" t="s">
        <v>47</v>
      </c>
      <c r="H33" s="6" t="s">
        <v>10</v>
      </c>
      <c r="I33" s="7" t="s">
        <v>11</v>
      </c>
      <c r="J33" s="42">
        <v>395</v>
      </c>
      <c r="K33" s="42">
        <f t="shared" si="0"/>
        <v>790</v>
      </c>
    </row>
    <row r="34" spans="2:246" ht="113.25" customHeight="1">
      <c r="B34" s="1" t="s">
        <v>89</v>
      </c>
      <c r="C34" s="2"/>
      <c r="D34" s="3" t="s">
        <v>90</v>
      </c>
      <c r="E34" s="4">
        <v>2</v>
      </c>
      <c r="F34" s="13" t="s">
        <v>21</v>
      </c>
      <c r="G34" s="6" t="s">
        <v>9</v>
      </c>
      <c r="H34" s="6" t="s">
        <v>10</v>
      </c>
      <c r="I34" s="7" t="s">
        <v>11</v>
      </c>
      <c r="J34" s="42">
        <v>387.1</v>
      </c>
      <c r="K34" s="42">
        <f t="shared" si="0"/>
        <v>774.2</v>
      </c>
    </row>
    <row r="35" spans="2:246" ht="113.25" customHeight="1">
      <c r="B35" s="1" t="s">
        <v>91</v>
      </c>
      <c r="C35" s="2"/>
      <c r="D35" s="3" t="s">
        <v>92</v>
      </c>
      <c r="E35" s="32">
        <v>1</v>
      </c>
      <c r="F35" s="5" t="s">
        <v>93</v>
      </c>
      <c r="G35" s="6" t="s">
        <v>9</v>
      </c>
      <c r="H35" s="6" t="s">
        <v>10</v>
      </c>
      <c r="I35" s="7" t="s">
        <v>11</v>
      </c>
      <c r="J35" s="42">
        <v>497.70000000000005</v>
      </c>
      <c r="K35" s="42">
        <f t="shared" si="0"/>
        <v>497.70000000000005</v>
      </c>
    </row>
    <row r="36" spans="2:246" ht="113.25" customHeight="1">
      <c r="B36" s="1" t="s">
        <v>94</v>
      </c>
      <c r="C36" s="2"/>
      <c r="D36" s="3" t="s">
        <v>95</v>
      </c>
      <c r="E36" s="32">
        <v>1</v>
      </c>
      <c r="F36" s="5" t="s">
        <v>93</v>
      </c>
      <c r="G36" s="6" t="s">
        <v>9</v>
      </c>
      <c r="H36" s="6" t="s">
        <v>10</v>
      </c>
      <c r="I36" s="7" t="s">
        <v>11</v>
      </c>
      <c r="J36" s="42">
        <v>497.70000000000005</v>
      </c>
      <c r="K36" s="42">
        <f t="shared" si="0"/>
        <v>497.70000000000005</v>
      </c>
    </row>
    <row r="37" spans="2:246" s="33" customFormat="1" ht="113.25" customHeight="1">
      <c r="B37" s="23" t="s">
        <v>96</v>
      </c>
      <c r="C37" s="24"/>
      <c r="D37" s="25"/>
      <c r="E37" s="26">
        <v>3</v>
      </c>
      <c r="F37" s="27" t="s">
        <v>97</v>
      </c>
      <c r="G37" s="28" t="s">
        <v>47</v>
      </c>
      <c r="H37" s="28" t="s">
        <v>10</v>
      </c>
      <c r="I37" s="29" t="s">
        <v>11</v>
      </c>
      <c r="J37" s="42">
        <v>695.2</v>
      </c>
      <c r="K37" s="42">
        <f t="shared" si="0"/>
        <v>2085.6000000000004</v>
      </c>
      <c r="IL37" s="34"/>
    </row>
    <row r="38" spans="2:246" s="33" customFormat="1" ht="113.25" customHeight="1">
      <c r="B38" s="26" t="s">
        <v>98</v>
      </c>
      <c r="C38" s="35"/>
      <c r="D38" s="26"/>
      <c r="E38" s="26">
        <v>2</v>
      </c>
      <c r="F38" s="27" t="s">
        <v>64</v>
      </c>
      <c r="G38" s="28" t="s">
        <v>47</v>
      </c>
      <c r="H38" s="28" t="s">
        <v>10</v>
      </c>
      <c r="I38" s="29" t="s">
        <v>11</v>
      </c>
      <c r="J38" s="42">
        <v>924.30000000000007</v>
      </c>
      <c r="K38" s="42">
        <f t="shared" si="0"/>
        <v>1848.6000000000001</v>
      </c>
      <c r="IL38" s="34"/>
    </row>
    <row r="39" spans="2:246" ht="113.25" customHeight="1">
      <c r="B39" s="4" t="s">
        <v>99</v>
      </c>
      <c r="C39" s="2"/>
      <c r="D39" s="4" t="s">
        <v>100</v>
      </c>
      <c r="E39" s="4">
        <v>1</v>
      </c>
      <c r="F39" s="14" t="s">
        <v>64</v>
      </c>
      <c r="G39" s="6" t="s">
        <v>47</v>
      </c>
      <c r="H39" s="6" t="s">
        <v>10</v>
      </c>
      <c r="I39" s="7" t="s">
        <v>11</v>
      </c>
      <c r="J39" s="42">
        <v>924.30000000000007</v>
      </c>
      <c r="K39" s="42">
        <f t="shared" si="0"/>
        <v>924.30000000000007</v>
      </c>
    </row>
    <row r="40" spans="2:246" ht="113.25" customHeight="1">
      <c r="B40" s="4" t="s">
        <v>101</v>
      </c>
      <c r="C40" s="2"/>
      <c r="D40" s="4" t="s">
        <v>102</v>
      </c>
      <c r="E40" s="4">
        <v>1</v>
      </c>
      <c r="F40" s="14" t="s">
        <v>103</v>
      </c>
      <c r="G40" s="6" t="s">
        <v>47</v>
      </c>
      <c r="H40" s="6" t="s">
        <v>10</v>
      </c>
      <c r="I40" s="7" t="s">
        <v>11</v>
      </c>
      <c r="J40" s="42">
        <v>758.40000000000009</v>
      </c>
      <c r="K40" s="42">
        <f t="shared" si="0"/>
        <v>758.40000000000009</v>
      </c>
    </row>
    <row r="41" spans="2:246" ht="113.25" customHeight="1">
      <c r="B41" s="4" t="s">
        <v>104</v>
      </c>
      <c r="C41" s="2"/>
      <c r="D41" s="4" t="s">
        <v>105</v>
      </c>
      <c r="E41" s="4">
        <v>1</v>
      </c>
      <c r="F41" s="14" t="s">
        <v>103</v>
      </c>
      <c r="G41" s="6" t="s">
        <v>47</v>
      </c>
      <c r="H41" s="6" t="s">
        <v>10</v>
      </c>
      <c r="I41" s="7" t="s">
        <v>11</v>
      </c>
      <c r="J41" s="42">
        <v>758.40000000000009</v>
      </c>
      <c r="K41" s="42">
        <f t="shared" si="0"/>
        <v>758.40000000000009</v>
      </c>
    </row>
    <row r="42" spans="2:246" ht="113.25" customHeight="1">
      <c r="B42" s="4" t="s">
        <v>106</v>
      </c>
      <c r="C42" s="2"/>
      <c r="D42" s="4" t="s">
        <v>107</v>
      </c>
      <c r="E42" s="4">
        <v>2</v>
      </c>
      <c r="F42" s="14" t="s">
        <v>108</v>
      </c>
      <c r="G42" s="6" t="s">
        <v>47</v>
      </c>
      <c r="H42" s="6" t="s">
        <v>10</v>
      </c>
      <c r="I42" s="7" t="s">
        <v>11</v>
      </c>
      <c r="J42" s="42">
        <v>584.6</v>
      </c>
      <c r="K42" s="42">
        <f t="shared" si="0"/>
        <v>1169.2</v>
      </c>
    </row>
    <row r="43" spans="2:246" ht="113.25" customHeight="1">
      <c r="B43" s="4" t="s">
        <v>109</v>
      </c>
      <c r="C43" s="2"/>
      <c r="D43" s="4" t="s">
        <v>110</v>
      </c>
      <c r="E43" s="4">
        <v>1</v>
      </c>
      <c r="F43" s="14" t="s">
        <v>108</v>
      </c>
      <c r="G43" s="6" t="s">
        <v>47</v>
      </c>
      <c r="H43" s="6" t="s">
        <v>10</v>
      </c>
      <c r="I43" s="7" t="s">
        <v>11</v>
      </c>
      <c r="J43" s="42">
        <v>584.6</v>
      </c>
      <c r="K43" s="42">
        <f t="shared" si="0"/>
        <v>584.6</v>
      </c>
    </row>
    <row r="44" spans="2:246" ht="113.25" customHeight="1">
      <c r="B44" s="4" t="s">
        <v>111</v>
      </c>
      <c r="C44" s="2"/>
      <c r="D44" s="4" t="s">
        <v>112</v>
      </c>
      <c r="E44" s="4">
        <v>1</v>
      </c>
      <c r="F44" s="14" t="s">
        <v>113</v>
      </c>
      <c r="G44" s="6" t="s">
        <v>27</v>
      </c>
      <c r="H44" s="6" t="s">
        <v>10</v>
      </c>
      <c r="I44" s="7" t="s">
        <v>11</v>
      </c>
      <c r="J44" s="42">
        <v>576.70000000000005</v>
      </c>
      <c r="K44" s="42">
        <f t="shared" si="0"/>
        <v>576.70000000000005</v>
      </c>
    </row>
    <row r="45" spans="2:246" s="33" customFormat="1" ht="115.5" customHeight="1">
      <c r="B45" s="23" t="s">
        <v>114</v>
      </c>
      <c r="C45" s="24"/>
      <c r="D45" s="25"/>
      <c r="E45" s="26">
        <v>1</v>
      </c>
      <c r="F45" s="27" t="s">
        <v>46</v>
      </c>
      <c r="G45" s="28" t="s">
        <v>47</v>
      </c>
      <c r="H45" s="28" t="s">
        <v>10</v>
      </c>
      <c r="I45" s="29" t="s">
        <v>11</v>
      </c>
      <c r="J45" s="42">
        <v>600.4</v>
      </c>
      <c r="K45" s="42">
        <f t="shared" si="0"/>
        <v>600.4</v>
      </c>
      <c r="IL45" s="34"/>
    </row>
    <row r="46" spans="2:246" s="34" customFormat="1" ht="113.25" customHeight="1">
      <c r="B46" s="26" t="s">
        <v>115</v>
      </c>
      <c r="C46" s="35"/>
      <c r="D46" s="26" t="s">
        <v>116</v>
      </c>
      <c r="E46" s="26">
        <v>1</v>
      </c>
      <c r="F46" s="27" t="s">
        <v>46</v>
      </c>
      <c r="G46" s="28" t="s">
        <v>47</v>
      </c>
      <c r="H46" s="28" t="s">
        <v>10</v>
      </c>
      <c r="I46" s="29" t="s">
        <v>11</v>
      </c>
      <c r="J46" s="42">
        <v>600.4</v>
      </c>
      <c r="K46" s="42">
        <f t="shared" si="0"/>
        <v>600.4</v>
      </c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</row>
    <row r="47" spans="2:246" s="33" customFormat="1" ht="113.25" customHeight="1">
      <c r="B47" s="23" t="s">
        <v>117</v>
      </c>
      <c r="C47" s="24"/>
      <c r="D47" s="25"/>
      <c r="E47" s="26">
        <v>1</v>
      </c>
      <c r="F47" s="31"/>
      <c r="G47" s="28" t="s">
        <v>47</v>
      </c>
      <c r="H47" s="28" t="s">
        <v>10</v>
      </c>
      <c r="I47" s="29" t="s">
        <v>11</v>
      </c>
      <c r="J47" s="42">
        <v>237</v>
      </c>
      <c r="K47" s="42">
        <f t="shared" si="0"/>
        <v>237</v>
      </c>
      <c r="IL47" s="34"/>
    </row>
    <row r="48" spans="2:246" ht="28.15" customHeight="1">
      <c r="B48" s="44"/>
      <c r="C48" s="45"/>
      <c r="D48" s="46"/>
      <c r="E48" s="47">
        <f>SUM(E2:E47)</f>
        <v>146</v>
      </c>
      <c r="F48" s="48"/>
      <c r="G48" s="49"/>
      <c r="H48" s="49"/>
      <c r="I48" s="50"/>
      <c r="J48" s="51"/>
      <c r="K48" s="51">
        <f>SUM(K3:K47)</f>
        <v>81488.499999999985</v>
      </c>
    </row>
    <row r="49" spans="2:9" ht="19.899999999999999" customHeight="1">
      <c r="B49" s="30"/>
      <c r="C49" s="30"/>
      <c r="D49" s="30"/>
      <c r="E49" s="30"/>
      <c r="F49" s="30"/>
      <c r="G49" s="30"/>
      <c r="H49" s="30"/>
      <c r="I49" s="30"/>
    </row>
  </sheetData>
  <sheetProtection selectLockedCells="1" selectUnlockedCells="1"/>
  <mergeCells count="1">
    <mergeCell ref="B1:K1"/>
  </mergeCells>
  <phoneticPr fontId="4" type="noConversion"/>
  <pageMargins left="0.59027777777777779" right="0.59027777777777779" top="0.19652777777777777" bottom="0.19652777777777777" header="0.51180555555555551" footer="0.51180555555555551"/>
  <pageSetup paperSize="9" scale="46" firstPageNumber="0" fitToHeight="0" pageOrder="overThenDown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LISTINO PREZZI - Articoli</vt:lpstr>
      <vt:lpstr>Excel_BuiltIn__FilterDatabase</vt:lpstr>
      <vt:lpstr>'LISTINO PREZZI - Articoli'!Print_Area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office</cp:lastModifiedBy>
  <cp:lastPrinted>2018-05-31T09:11:17Z</cp:lastPrinted>
  <dcterms:created xsi:type="dcterms:W3CDTF">2018-05-31T09:11:16Z</dcterms:created>
  <dcterms:modified xsi:type="dcterms:W3CDTF">2019-07-09T13:01:59Z</dcterms:modified>
</cp:coreProperties>
</file>